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60" windowWidth="15480" windowHeight="10680" activeTab="0"/>
  </bookViews>
  <sheets>
    <sheet name="11-2020" sheetId="1" r:id="rId1"/>
  </sheets>
  <definedNames>
    <definedName name="_Hlk51078385" localSheetId="0">'11-2020'!#REF!</definedName>
  </definedNames>
  <calcPr fullCalcOnLoad="1"/>
</workbook>
</file>

<file path=xl/sharedStrings.xml><?xml version="1.0" encoding="utf-8"?>
<sst xmlns="http://schemas.openxmlformats.org/spreadsheetml/2006/main" count="121" uniqueCount="67">
  <si>
    <t>№</t>
  </si>
  <si>
    <t>ГБОУ ООШ №9</t>
  </si>
  <si>
    <t>ГБОУ СОШ с. Александровка</t>
  </si>
  <si>
    <t>ГБОУ СОШ с. Васильевка</t>
  </si>
  <si>
    <t>ГБОУ СОШ с. Верхние Белозерки</t>
  </si>
  <si>
    <t>ГБОУ СОШ с. Выселки</t>
  </si>
  <si>
    <t>ГБОУ СОШ с. Новая Бинарадка</t>
  </si>
  <si>
    <t>ГБОУ СОШ с. Подстепки</t>
  </si>
  <si>
    <t>ГБОУ СОШ с. Тимофеевка</t>
  </si>
  <si>
    <t>Всего обучающихся в ОО</t>
  </si>
  <si>
    <t>Наименование образовательной организации (далее-ОО)</t>
  </si>
  <si>
    <t>Всего  обучающихся, охваченных организованными формами досуга в каникулярный период</t>
  </si>
  <si>
    <t>из них</t>
  </si>
  <si>
    <t>спортивные мероприятия</t>
  </si>
  <si>
    <t>туристические мероприятия (походы, слеты, др.)</t>
  </si>
  <si>
    <t>экскурсии</t>
  </si>
  <si>
    <t>волонтерская деятельность</t>
  </si>
  <si>
    <t>клубная работа (кружки, секции)</t>
  </si>
  <si>
    <t>Отчетный период</t>
  </si>
  <si>
    <t>Всего обучающихся, состоящих на ВШУ в ОО</t>
  </si>
  <si>
    <t>ГБОУ ООШ № 2</t>
  </si>
  <si>
    <t>ГБОУ ООШ №3</t>
  </si>
  <si>
    <t>ГБОУ СОШ N 7</t>
  </si>
  <si>
    <t>ГБОУ СОШ N13</t>
  </si>
  <si>
    <t>ГБОУ СОШ №14</t>
  </si>
  <si>
    <t>ГБОУ лицей №16</t>
  </si>
  <si>
    <t>ГБОУ "Школа-интернат №2"г.о. Жигулевск</t>
  </si>
  <si>
    <t>ГБОУ ООШ с. Большая Рязань</t>
  </si>
  <si>
    <t>ГБОУ ООШ с. Валы</t>
  </si>
  <si>
    <t>ГБОУ ООШ с. Верхнее Санчелеево</t>
  </si>
  <si>
    <t xml:space="preserve">ГБОУ ООШ с. Жигули </t>
  </si>
  <si>
    <t>ГБОУ ООШ с. Зеленовка</t>
  </si>
  <si>
    <t>ГБОУ СОШ п. Луначарский</t>
  </si>
  <si>
    <t>ГБОУ СОШ с. Мусорка</t>
  </si>
  <si>
    <t xml:space="preserve">ГБОУ СОШ с. Нижнее Санчелеево </t>
  </si>
  <si>
    <t xml:space="preserve">ГБОУ СОШ с. Пискалы </t>
  </si>
  <si>
    <t>ГБОУ ООШ п. Приморский</t>
  </si>
  <si>
    <t>ГБОУ СОШ с. Русская Борковка</t>
  </si>
  <si>
    <t>ГБОУ ООШ с. Севрюкаево</t>
  </si>
  <si>
    <t>ГБОУ СОШ с. Сосновый Солонец</t>
  </si>
  <si>
    <t>ГБОУ СОШ с. Ташелка</t>
  </si>
  <si>
    <t>ГБОУ СОШ с. Узюково</t>
  </si>
  <si>
    <t>ГБОУ СОШ с. Ягодное</t>
  </si>
  <si>
    <t xml:space="preserve">ГБОУ СОШ №1 </t>
  </si>
  <si>
    <t>ГБОУ СОШ N 6</t>
  </si>
  <si>
    <t xml:space="preserve">ГБООУ Санаторная школа – интернат № 3 г.о. Жигулевск </t>
  </si>
  <si>
    <t xml:space="preserve">ГБОУ лицей с. Хрящевка </t>
  </si>
  <si>
    <t>ГБОУ СОШ №10</t>
  </si>
  <si>
    <t>по г.о. Жигулевск</t>
  </si>
  <si>
    <t>по м.р. Ставропольский</t>
  </si>
  <si>
    <t>по Центральному образовательному округу</t>
  </si>
  <si>
    <t>СП ДОД ДЮСШ ГБОУ СОШ с. Александровка</t>
  </si>
  <si>
    <t>СПДОД Спектр ГБОУ СОШ с. Подстепки</t>
  </si>
  <si>
    <t>СП СЮТ ГБОУ СОШ №14</t>
  </si>
  <si>
    <t>СП ДОД ЦВР "Успех"</t>
  </si>
  <si>
    <t>Профилактическая работа</t>
  </si>
  <si>
    <t xml:space="preserve">профильная смена </t>
  </si>
  <si>
    <t>Из них охвачены организованными формами досуга в каникулярный периодхвачены организованными формами досуга в каникулярный период</t>
  </si>
  <si>
    <t>Размещение информации на сайте  да/нет</t>
  </si>
  <si>
    <t>да</t>
  </si>
  <si>
    <t>нет</t>
  </si>
  <si>
    <t>доля, охваченных организованными формами досуга от 80 до 89% и выше</t>
  </si>
  <si>
    <t>доля, охваченных организованными формами досуга79% и менее</t>
  </si>
  <si>
    <t>доля, охваченных организованными формами досуга 90% и более</t>
  </si>
  <si>
    <t>Мониторинг организации отдыха детей в  период осенних каникул 2020-2021 учебного года</t>
  </si>
  <si>
    <t>осенние каникулы 2020-2021 учебного года</t>
  </si>
  <si>
    <t>осенние каникулы каникулы 2020-2021 учебного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</si>
</sst>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11" xfId="0" applyFont="1" applyBorder="1" applyAlignment="1">
      <alignment vertical="top" wrapText="1"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/>
    </xf>
    <xf numFmtId="0" fontId="38" fillId="0" borderId="11" xfId="0" applyFont="1" applyFill="1" applyBorder="1" applyAlignment="1">
      <alignment horizontal="center" vertical="top"/>
    </xf>
    <xf numFmtId="0" fontId="40" fillId="0" borderId="11" xfId="0" applyFont="1" applyFill="1" applyBorder="1" applyAlignment="1">
      <alignment horizontal="center" vertical="top"/>
    </xf>
    <xf numFmtId="0" fontId="38" fillId="0" borderId="11" xfId="0" applyFont="1" applyFill="1" applyBorder="1" applyAlignment="1">
      <alignment horizontal="left" vertical="top" wrapText="1"/>
    </xf>
    <xf numFmtId="0" fontId="38" fillId="33" borderId="11" xfId="0" applyFont="1" applyFill="1" applyBorder="1" applyAlignment="1">
      <alignment horizontal="center" vertical="top"/>
    </xf>
    <xf numFmtId="0" fontId="0" fillId="0" borderId="11" xfId="0" applyBorder="1" applyAlignment="1">
      <alignment/>
    </xf>
    <xf numFmtId="0" fontId="38" fillId="7" borderId="11" xfId="0" applyFont="1" applyFill="1" applyBorder="1" applyAlignment="1">
      <alignment horizontal="center" vertical="top"/>
    </xf>
    <xf numFmtId="0" fontId="41" fillId="7" borderId="11" xfId="0" applyFont="1" applyFill="1" applyBorder="1" applyAlignment="1">
      <alignment horizontal="center" vertical="top" wrapText="1"/>
    </xf>
    <xf numFmtId="0" fontId="38" fillId="7" borderId="11" xfId="0" applyFont="1" applyFill="1" applyBorder="1" applyAlignment="1">
      <alignment horizontal="center" vertical="top" wrapText="1"/>
    </xf>
    <xf numFmtId="0" fontId="4" fillId="7" borderId="11" xfId="0" applyFont="1" applyFill="1" applyBorder="1" applyAlignment="1">
      <alignment horizontal="center" vertical="top" wrapText="1"/>
    </xf>
    <xf numFmtId="0" fontId="41" fillId="7" borderId="11" xfId="0" applyFont="1" applyFill="1" applyBorder="1" applyAlignment="1">
      <alignment horizontal="center" vertical="top"/>
    </xf>
    <xf numFmtId="0" fontId="38" fillId="7" borderId="12" xfId="0" applyFont="1" applyFill="1" applyBorder="1" applyAlignment="1">
      <alignment horizontal="center" vertical="top"/>
    </xf>
    <xf numFmtId="0" fontId="38" fillId="3" borderId="11" xfId="0" applyFont="1" applyFill="1" applyBorder="1" applyAlignment="1">
      <alignment horizontal="center" vertical="top"/>
    </xf>
    <xf numFmtId="0" fontId="39" fillId="0" borderId="13" xfId="0" applyFont="1" applyBorder="1" applyAlignment="1">
      <alignment vertical="top" wrapText="1"/>
    </xf>
    <xf numFmtId="0" fontId="39" fillId="7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 wrapText="1"/>
    </xf>
    <xf numFmtId="0" fontId="38" fillId="0" borderId="14" xfId="0" applyFont="1" applyFill="1" applyBorder="1" applyAlignment="1">
      <alignment horizontal="left" vertical="top" wrapText="1"/>
    </xf>
    <xf numFmtId="0" fontId="38" fillId="0" borderId="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1" fillId="0" borderId="11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top"/>
    </xf>
    <xf numFmtId="0" fontId="0" fillId="7" borderId="11" xfId="0" applyFill="1" applyBorder="1" applyAlignment="1">
      <alignment/>
    </xf>
    <xf numFmtId="0" fontId="0" fillId="3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Fill="1" applyBorder="1" applyAlignment="1">
      <alignment horizontal="center" vertical="top"/>
    </xf>
    <xf numFmtId="0" fontId="40" fillId="0" borderId="14" xfId="0" applyFont="1" applyFill="1" applyBorder="1" applyAlignment="1">
      <alignment horizontal="center" vertical="top"/>
    </xf>
    <xf numFmtId="0" fontId="40" fillId="0" borderId="15" xfId="0" applyFont="1" applyFill="1" applyBorder="1" applyAlignment="1">
      <alignment horizontal="center" vertical="top"/>
    </xf>
    <xf numFmtId="0" fontId="40" fillId="0" borderId="14" xfId="0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38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88" zoomScaleNormal="88" zoomScalePageLayoutView="0" workbookViewId="0" topLeftCell="A49">
      <selection activeCell="R37" sqref="R37"/>
    </sheetView>
  </sheetViews>
  <sheetFormatPr defaultColWidth="9.140625" defaultRowHeight="15"/>
  <cols>
    <col min="1" max="1" width="4.57421875" style="0" customWidth="1"/>
    <col min="2" max="2" width="16.8515625" style="0" customWidth="1"/>
    <col min="3" max="3" width="9.421875" style="0" customWidth="1"/>
    <col min="6" max="6" width="8.421875" style="0" customWidth="1"/>
    <col min="7" max="7" width="10.140625" style="0" customWidth="1"/>
    <col min="8" max="8" width="11.57421875" style="0" customWidth="1"/>
    <col min="9" max="9" width="9.7109375" style="0" customWidth="1"/>
    <col min="10" max="10" width="10.7109375" style="0" customWidth="1"/>
    <col min="11" max="11" width="11.00390625" style="0" customWidth="1"/>
    <col min="12" max="13" width="10.8515625" style="0" customWidth="1"/>
    <col min="14" max="14" width="22.421875" style="0" customWidth="1"/>
  </cols>
  <sheetData>
    <row r="1" spans="1:13" ht="33" customHeight="1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23"/>
    </row>
    <row r="2" spans="1:13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3" customHeight="1">
      <c r="A3" s="1"/>
      <c r="B3" s="4" t="s">
        <v>18</v>
      </c>
      <c r="C3" s="39" t="s">
        <v>65</v>
      </c>
      <c r="D3" s="39"/>
      <c r="E3" s="39"/>
      <c r="F3" s="39"/>
      <c r="G3" s="3"/>
      <c r="H3" s="3"/>
      <c r="I3" s="3"/>
      <c r="J3" s="3"/>
      <c r="K3" s="3"/>
      <c r="L3" s="3"/>
      <c r="M3" s="3"/>
    </row>
    <row r="4" spans="1:14" ht="60.75" customHeight="1">
      <c r="A4" s="40" t="s">
        <v>0</v>
      </c>
      <c r="B4" s="42" t="s">
        <v>10</v>
      </c>
      <c r="C4" s="43" t="s">
        <v>9</v>
      </c>
      <c r="D4" s="43" t="s">
        <v>11</v>
      </c>
      <c r="E4" s="44" t="s">
        <v>12</v>
      </c>
      <c r="F4" s="45"/>
      <c r="G4" s="45"/>
      <c r="H4" s="45"/>
      <c r="I4" s="45"/>
      <c r="J4" s="45"/>
      <c r="K4" s="46" t="s">
        <v>55</v>
      </c>
      <c r="L4" s="43" t="s">
        <v>19</v>
      </c>
      <c r="M4" s="46" t="s">
        <v>57</v>
      </c>
      <c r="N4" s="49" t="s">
        <v>58</v>
      </c>
    </row>
    <row r="5" spans="1:14" ht="148.5" customHeight="1">
      <c r="A5" s="41"/>
      <c r="B5" s="42"/>
      <c r="C5" s="43"/>
      <c r="D5" s="43"/>
      <c r="E5" s="24" t="s">
        <v>56</v>
      </c>
      <c r="F5" s="24" t="s">
        <v>13</v>
      </c>
      <c r="G5" s="24" t="s">
        <v>14</v>
      </c>
      <c r="H5" s="24" t="s">
        <v>15</v>
      </c>
      <c r="I5" s="24" t="s">
        <v>16</v>
      </c>
      <c r="J5" s="2" t="s">
        <v>17</v>
      </c>
      <c r="K5" s="47"/>
      <c r="L5" s="43"/>
      <c r="M5" s="47"/>
      <c r="N5" s="51"/>
    </row>
    <row r="6" spans="1:14" ht="49.5" customHeight="1">
      <c r="A6" s="5">
        <v>1</v>
      </c>
      <c r="B6" s="5" t="s">
        <v>25</v>
      </c>
      <c r="C6" s="7">
        <v>642</v>
      </c>
      <c r="D6" s="12">
        <v>953</v>
      </c>
      <c r="E6" s="12">
        <v>507</v>
      </c>
      <c r="F6" s="13">
        <v>40</v>
      </c>
      <c r="G6" s="13"/>
      <c r="H6" s="28"/>
      <c r="I6" s="13">
        <v>14</v>
      </c>
      <c r="J6" s="14">
        <v>392</v>
      </c>
      <c r="K6" s="12">
        <v>642</v>
      </c>
      <c r="L6" s="26">
        <v>2</v>
      </c>
      <c r="M6" s="13">
        <v>2</v>
      </c>
      <c r="N6" s="18" t="s">
        <v>60</v>
      </c>
    </row>
    <row r="7" spans="1:14" ht="15">
      <c r="A7" s="7">
        <v>2</v>
      </c>
      <c r="B7" s="5" t="s">
        <v>43</v>
      </c>
      <c r="C7" s="5">
        <v>140</v>
      </c>
      <c r="D7" s="12">
        <v>271</v>
      </c>
      <c r="E7" s="12">
        <v>113</v>
      </c>
      <c r="F7" s="16">
        <v>40</v>
      </c>
      <c r="G7" s="16">
        <v>25</v>
      </c>
      <c r="H7" s="28"/>
      <c r="I7" s="16">
        <v>14</v>
      </c>
      <c r="J7" s="16">
        <v>79</v>
      </c>
      <c r="K7" s="15">
        <v>140</v>
      </c>
      <c r="L7" s="5">
        <v>0</v>
      </c>
      <c r="M7" s="15"/>
      <c r="N7" s="12" t="s">
        <v>59</v>
      </c>
    </row>
    <row r="8" spans="1:14" ht="15">
      <c r="A8" s="7">
        <v>3</v>
      </c>
      <c r="B8" s="5" t="s">
        <v>44</v>
      </c>
      <c r="C8" s="7">
        <v>534</v>
      </c>
      <c r="D8" s="12">
        <v>831</v>
      </c>
      <c r="E8" s="12">
        <v>425</v>
      </c>
      <c r="F8" s="12">
        <v>40</v>
      </c>
      <c r="G8" s="12"/>
      <c r="H8" s="28"/>
      <c r="I8" s="12">
        <v>22</v>
      </c>
      <c r="J8" s="12">
        <v>344</v>
      </c>
      <c r="K8" s="12">
        <v>534</v>
      </c>
      <c r="L8" s="7">
        <v>7</v>
      </c>
      <c r="M8" s="12">
        <v>7</v>
      </c>
      <c r="N8" s="12" t="s">
        <v>59</v>
      </c>
    </row>
    <row r="9" spans="1:14" ht="15">
      <c r="A9" s="7">
        <v>4</v>
      </c>
      <c r="B9" s="5" t="s">
        <v>22</v>
      </c>
      <c r="C9" s="7">
        <v>784</v>
      </c>
      <c r="D9" s="12">
        <v>738</v>
      </c>
      <c r="E9" s="12"/>
      <c r="F9" s="12">
        <v>110</v>
      </c>
      <c r="G9" s="12">
        <v>100</v>
      </c>
      <c r="H9" s="28"/>
      <c r="I9" s="12">
        <v>15</v>
      </c>
      <c r="J9" s="12">
        <v>513</v>
      </c>
      <c r="K9" s="12">
        <v>784</v>
      </c>
      <c r="L9" s="7">
        <v>0</v>
      </c>
      <c r="M9" s="12"/>
      <c r="N9" s="12" t="s">
        <v>59</v>
      </c>
    </row>
    <row r="10" spans="1:14" ht="30.75" customHeight="1">
      <c r="A10" s="7">
        <v>5</v>
      </c>
      <c r="B10" s="5" t="s">
        <v>47</v>
      </c>
      <c r="C10" s="7">
        <v>986</v>
      </c>
      <c r="D10" s="12">
        <v>1668</v>
      </c>
      <c r="E10" s="12">
        <v>786</v>
      </c>
      <c r="F10" s="12">
        <v>150</v>
      </c>
      <c r="G10" s="12">
        <v>43</v>
      </c>
      <c r="H10" s="28"/>
      <c r="I10" s="12">
        <v>31</v>
      </c>
      <c r="J10" s="12">
        <v>658</v>
      </c>
      <c r="K10" s="12">
        <v>986</v>
      </c>
      <c r="L10" s="7">
        <v>4</v>
      </c>
      <c r="M10" s="12">
        <v>4</v>
      </c>
      <c r="N10" s="12" t="s">
        <v>59</v>
      </c>
    </row>
    <row r="11" spans="1:14" ht="15">
      <c r="A11" s="7">
        <v>6</v>
      </c>
      <c r="B11" s="5" t="s">
        <v>23</v>
      </c>
      <c r="C11" s="7">
        <v>1078</v>
      </c>
      <c r="D11" s="18">
        <v>712</v>
      </c>
      <c r="E11" s="18"/>
      <c r="F11" s="18">
        <v>40</v>
      </c>
      <c r="G11" s="18">
        <v>25</v>
      </c>
      <c r="H11" s="29"/>
      <c r="I11" s="18">
        <v>80</v>
      </c>
      <c r="J11" s="18">
        <v>567</v>
      </c>
      <c r="K11" s="12">
        <v>1078</v>
      </c>
      <c r="L11" s="7">
        <v>7</v>
      </c>
      <c r="M11" s="12">
        <v>7</v>
      </c>
      <c r="N11" s="12" t="s">
        <v>59</v>
      </c>
    </row>
    <row r="12" spans="1:14" ht="30.75" customHeight="1">
      <c r="A12" s="7">
        <v>7</v>
      </c>
      <c r="B12" s="5" t="s">
        <v>24</v>
      </c>
      <c r="C12" s="7">
        <v>711</v>
      </c>
      <c r="D12" s="12">
        <v>1393</v>
      </c>
      <c r="E12" s="12">
        <v>575</v>
      </c>
      <c r="F12" s="12">
        <v>103</v>
      </c>
      <c r="G12" s="12">
        <v>32</v>
      </c>
      <c r="H12" s="28"/>
      <c r="I12" s="12">
        <v>83</v>
      </c>
      <c r="J12" s="12">
        <v>600</v>
      </c>
      <c r="K12" s="12">
        <v>711</v>
      </c>
      <c r="L12" s="7">
        <v>1</v>
      </c>
      <c r="M12" s="12">
        <v>1</v>
      </c>
      <c r="N12" s="12" t="s">
        <v>59</v>
      </c>
    </row>
    <row r="13" spans="1:14" ht="15">
      <c r="A13" s="7">
        <v>8</v>
      </c>
      <c r="B13" s="5" t="s">
        <v>20</v>
      </c>
      <c r="C13" s="7">
        <v>97</v>
      </c>
      <c r="D13" s="12">
        <v>141</v>
      </c>
      <c r="E13" s="12"/>
      <c r="F13" s="12"/>
      <c r="G13" s="12">
        <v>25</v>
      </c>
      <c r="H13" s="28"/>
      <c r="I13" s="12">
        <v>20</v>
      </c>
      <c r="J13" s="12">
        <v>96</v>
      </c>
      <c r="K13" s="12">
        <v>97</v>
      </c>
      <c r="L13" s="7">
        <v>0</v>
      </c>
      <c r="M13" s="12"/>
      <c r="N13" s="18" t="s">
        <v>60</v>
      </c>
    </row>
    <row r="14" spans="1:14" ht="15">
      <c r="A14" s="7">
        <v>9</v>
      </c>
      <c r="B14" s="5" t="s">
        <v>21</v>
      </c>
      <c r="C14" s="7">
        <v>365</v>
      </c>
      <c r="D14" s="12">
        <v>582</v>
      </c>
      <c r="E14" s="12">
        <v>293</v>
      </c>
      <c r="F14" s="12">
        <v>55</v>
      </c>
      <c r="G14" s="12"/>
      <c r="H14" s="28"/>
      <c r="I14" s="12">
        <v>20</v>
      </c>
      <c r="J14" s="12">
        <v>214</v>
      </c>
      <c r="K14" s="12">
        <v>365</v>
      </c>
      <c r="L14" s="7">
        <v>2</v>
      </c>
      <c r="M14" s="12">
        <v>2</v>
      </c>
      <c r="N14" s="12" t="s">
        <v>59</v>
      </c>
    </row>
    <row r="15" spans="1:14" ht="15">
      <c r="A15" s="7">
        <v>10</v>
      </c>
      <c r="B15" s="5" t="s">
        <v>1</v>
      </c>
      <c r="C15" s="7">
        <v>256</v>
      </c>
      <c r="D15" s="12">
        <v>649</v>
      </c>
      <c r="E15" s="12">
        <v>206</v>
      </c>
      <c r="F15" s="12">
        <v>55</v>
      </c>
      <c r="G15" s="12">
        <v>135</v>
      </c>
      <c r="H15" s="28"/>
      <c r="I15" s="12">
        <v>15</v>
      </c>
      <c r="J15" s="12">
        <v>238</v>
      </c>
      <c r="K15" s="12">
        <v>256</v>
      </c>
      <c r="L15" s="7">
        <v>5</v>
      </c>
      <c r="M15" s="12">
        <v>5</v>
      </c>
      <c r="N15" s="12" t="s">
        <v>59</v>
      </c>
    </row>
    <row r="16" spans="1:14" ht="45">
      <c r="A16" s="7">
        <v>11</v>
      </c>
      <c r="B16" s="5" t="s">
        <v>26</v>
      </c>
      <c r="C16" s="7">
        <v>467</v>
      </c>
      <c r="D16" s="12">
        <v>850</v>
      </c>
      <c r="E16" s="12">
        <v>378</v>
      </c>
      <c r="F16" s="12">
        <v>40</v>
      </c>
      <c r="G16" s="12"/>
      <c r="H16" s="28"/>
      <c r="I16" s="12">
        <v>10</v>
      </c>
      <c r="J16" s="12">
        <v>422</v>
      </c>
      <c r="K16" s="12">
        <v>467</v>
      </c>
      <c r="L16" s="7">
        <v>23</v>
      </c>
      <c r="M16" s="12">
        <v>23</v>
      </c>
      <c r="N16" s="12" t="s">
        <v>59</v>
      </c>
    </row>
    <row r="17" spans="1:14" ht="75">
      <c r="A17" s="7">
        <v>12</v>
      </c>
      <c r="B17" s="5" t="s">
        <v>45</v>
      </c>
      <c r="C17" s="7">
        <v>113</v>
      </c>
      <c r="D17" s="12">
        <v>187</v>
      </c>
      <c r="E17" s="12">
        <v>90</v>
      </c>
      <c r="F17" s="12"/>
      <c r="G17" s="12"/>
      <c r="H17" s="28"/>
      <c r="I17" s="12">
        <v>15</v>
      </c>
      <c r="J17" s="12">
        <v>82</v>
      </c>
      <c r="K17" s="12">
        <v>113</v>
      </c>
      <c r="L17" s="7">
        <v>2</v>
      </c>
      <c r="M17" s="12">
        <v>2</v>
      </c>
      <c r="N17" s="12" t="s">
        <v>59</v>
      </c>
    </row>
    <row r="18" spans="1:14" ht="15">
      <c r="A18" s="33" t="s">
        <v>48</v>
      </c>
      <c r="B18" s="34"/>
      <c r="C18" s="8">
        <f>SUM(C6:C17)</f>
        <v>6173</v>
      </c>
      <c r="D18" s="8">
        <f>SUM(D6:D17)</f>
        <v>8975</v>
      </c>
      <c r="E18" s="8">
        <f>SUM(E6:E17)</f>
        <v>3373</v>
      </c>
      <c r="F18" s="8">
        <f>SUM(F6:F17)</f>
        <v>673</v>
      </c>
      <c r="G18" s="8">
        <f>SUM(G6:G17)</f>
        <v>385</v>
      </c>
      <c r="H18" s="11"/>
      <c r="I18" s="8">
        <f>SUM(I6:I17)</f>
        <v>339</v>
      </c>
      <c r="J18" s="8">
        <f>SUM(J6:J17)</f>
        <v>4205</v>
      </c>
      <c r="K18" s="8">
        <f>SUM(K6:K17)</f>
        <v>6173</v>
      </c>
      <c r="L18" s="8">
        <f>SUM(L6:L17)</f>
        <v>53</v>
      </c>
      <c r="M18" s="8">
        <f>SUM(M6:M17)</f>
        <v>53</v>
      </c>
      <c r="N18" s="8">
        <v>10</v>
      </c>
    </row>
    <row r="19" spans="1:14" ht="30">
      <c r="A19" s="7">
        <v>13</v>
      </c>
      <c r="B19" s="9" t="s">
        <v>2</v>
      </c>
      <c r="C19" s="7">
        <v>185</v>
      </c>
      <c r="D19" s="12">
        <v>446</v>
      </c>
      <c r="E19" s="12">
        <v>146</v>
      </c>
      <c r="F19" s="12">
        <v>50</v>
      </c>
      <c r="G19" s="12">
        <v>47</v>
      </c>
      <c r="H19" s="28"/>
      <c r="I19" s="12">
        <v>25</v>
      </c>
      <c r="J19" s="12">
        <v>178</v>
      </c>
      <c r="K19" s="12">
        <v>185</v>
      </c>
      <c r="L19" s="27">
        <v>7</v>
      </c>
      <c r="M19" s="20">
        <v>7</v>
      </c>
      <c r="N19" s="12" t="s">
        <v>59</v>
      </c>
    </row>
    <row r="20" spans="1:14" ht="30">
      <c r="A20" s="7">
        <v>14</v>
      </c>
      <c r="B20" s="9" t="s">
        <v>3</v>
      </c>
      <c r="C20" s="7">
        <v>405</v>
      </c>
      <c r="D20" s="12">
        <v>653</v>
      </c>
      <c r="E20" s="12">
        <v>324</v>
      </c>
      <c r="F20" s="12">
        <v>32</v>
      </c>
      <c r="G20" s="12">
        <v>50</v>
      </c>
      <c r="H20" s="28"/>
      <c r="I20" s="12">
        <v>15</v>
      </c>
      <c r="J20" s="12">
        <v>232</v>
      </c>
      <c r="K20" s="12">
        <v>405</v>
      </c>
      <c r="L20" s="27">
        <v>3</v>
      </c>
      <c r="M20" s="20">
        <v>3</v>
      </c>
      <c r="N20" s="12" t="s">
        <v>59</v>
      </c>
    </row>
    <row r="21" spans="1:14" ht="45">
      <c r="A21" s="7">
        <v>15</v>
      </c>
      <c r="B21" s="9" t="s">
        <v>4</v>
      </c>
      <c r="C21" s="7">
        <v>209</v>
      </c>
      <c r="D21" s="12">
        <v>420</v>
      </c>
      <c r="E21" s="12">
        <v>164</v>
      </c>
      <c r="F21" s="12">
        <v>40</v>
      </c>
      <c r="G21" s="12"/>
      <c r="H21" s="28"/>
      <c r="I21" s="12">
        <v>70</v>
      </c>
      <c r="J21" s="12">
        <v>146</v>
      </c>
      <c r="K21" s="12">
        <v>209</v>
      </c>
      <c r="L21" s="27">
        <v>3</v>
      </c>
      <c r="M21" s="20">
        <v>3</v>
      </c>
      <c r="N21" s="12" t="s">
        <v>59</v>
      </c>
    </row>
    <row r="22" spans="1:14" ht="30">
      <c r="A22" s="7">
        <v>16</v>
      </c>
      <c r="B22" s="9" t="s">
        <v>5</v>
      </c>
      <c r="C22" s="7">
        <v>288</v>
      </c>
      <c r="D22" s="12">
        <v>543</v>
      </c>
      <c r="E22" s="12">
        <v>235</v>
      </c>
      <c r="F22" s="12">
        <v>40</v>
      </c>
      <c r="G22" s="12"/>
      <c r="H22" s="28"/>
      <c r="I22" s="12">
        <v>90</v>
      </c>
      <c r="J22" s="12">
        <v>178</v>
      </c>
      <c r="K22" s="12">
        <v>288</v>
      </c>
      <c r="L22" s="27">
        <v>2</v>
      </c>
      <c r="M22" s="20">
        <v>2</v>
      </c>
      <c r="N22" s="12" t="s">
        <v>59</v>
      </c>
    </row>
    <row r="23" spans="1:14" ht="30">
      <c r="A23" s="7">
        <v>17</v>
      </c>
      <c r="B23" s="9" t="s">
        <v>32</v>
      </c>
      <c r="C23" s="7">
        <v>268</v>
      </c>
      <c r="D23" s="12">
        <v>428</v>
      </c>
      <c r="E23" s="12">
        <v>218</v>
      </c>
      <c r="F23" s="12"/>
      <c r="G23" s="12"/>
      <c r="H23" s="28"/>
      <c r="I23" s="12">
        <v>15</v>
      </c>
      <c r="J23" s="12">
        <v>195</v>
      </c>
      <c r="K23" s="12">
        <v>268</v>
      </c>
      <c r="L23" s="27">
        <v>0</v>
      </c>
      <c r="M23" s="20"/>
      <c r="N23" s="12" t="s">
        <v>59</v>
      </c>
    </row>
    <row r="24" spans="1:14" ht="30">
      <c r="A24" s="7">
        <v>18</v>
      </c>
      <c r="B24" s="9" t="s">
        <v>33</v>
      </c>
      <c r="C24" s="7">
        <v>139</v>
      </c>
      <c r="D24" s="12">
        <v>219</v>
      </c>
      <c r="E24" s="12">
        <v>112</v>
      </c>
      <c r="F24" s="12"/>
      <c r="G24" s="12"/>
      <c r="H24" s="28"/>
      <c r="I24" s="12">
        <v>10</v>
      </c>
      <c r="J24" s="12">
        <v>97</v>
      </c>
      <c r="K24" s="12">
        <v>139</v>
      </c>
      <c r="L24" s="27">
        <v>0</v>
      </c>
      <c r="M24" s="20"/>
      <c r="N24" s="12" t="s">
        <v>59</v>
      </c>
    </row>
    <row r="25" spans="1:14" ht="45">
      <c r="A25" s="7">
        <v>19</v>
      </c>
      <c r="B25" s="9" t="s">
        <v>34</v>
      </c>
      <c r="C25" s="7">
        <v>270</v>
      </c>
      <c r="D25" s="12">
        <v>493</v>
      </c>
      <c r="E25" s="12">
        <v>215</v>
      </c>
      <c r="F25" s="12"/>
      <c r="G25" s="12"/>
      <c r="H25" s="28"/>
      <c r="I25" s="12">
        <v>40</v>
      </c>
      <c r="J25" s="12">
        <v>238</v>
      </c>
      <c r="K25" s="12">
        <v>270</v>
      </c>
      <c r="L25" s="27">
        <v>5</v>
      </c>
      <c r="M25" s="20">
        <v>5</v>
      </c>
      <c r="N25" s="12" t="s">
        <v>59</v>
      </c>
    </row>
    <row r="26" spans="1:14" ht="30">
      <c r="A26" s="7">
        <v>20</v>
      </c>
      <c r="B26" s="9" t="s">
        <v>6</v>
      </c>
      <c r="C26" s="7">
        <v>69</v>
      </c>
      <c r="D26" s="12">
        <v>155</v>
      </c>
      <c r="E26" s="12">
        <v>52</v>
      </c>
      <c r="F26" s="12"/>
      <c r="G26" s="12">
        <v>25</v>
      </c>
      <c r="H26" s="28"/>
      <c r="I26" s="12">
        <v>10</v>
      </c>
      <c r="J26" s="12">
        <v>68</v>
      </c>
      <c r="K26" s="12">
        <v>69</v>
      </c>
      <c r="L26" s="27">
        <v>6</v>
      </c>
      <c r="M26" s="20">
        <v>6</v>
      </c>
      <c r="N26" s="18" t="s">
        <v>60</v>
      </c>
    </row>
    <row r="27" spans="1:14" ht="30">
      <c r="A27" s="7">
        <v>21</v>
      </c>
      <c r="B27" s="9" t="s">
        <v>35</v>
      </c>
      <c r="C27" s="7">
        <v>137</v>
      </c>
      <c r="D27" s="12">
        <v>345</v>
      </c>
      <c r="E27" s="12">
        <v>109</v>
      </c>
      <c r="F27" s="12"/>
      <c r="G27" s="12"/>
      <c r="H27" s="28"/>
      <c r="I27" s="12">
        <v>105</v>
      </c>
      <c r="J27" s="12">
        <v>131</v>
      </c>
      <c r="K27" s="12">
        <v>137</v>
      </c>
      <c r="L27" s="27">
        <v>2</v>
      </c>
      <c r="M27" s="20">
        <v>2</v>
      </c>
      <c r="N27" s="18" t="s">
        <v>60</v>
      </c>
    </row>
    <row r="28" spans="1:14" ht="30">
      <c r="A28" s="7">
        <v>22</v>
      </c>
      <c r="B28" s="9" t="s">
        <v>7</v>
      </c>
      <c r="C28" s="7">
        <v>905</v>
      </c>
      <c r="D28" s="12">
        <v>1817</v>
      </c>
      <c r="E28" s="12">
        <v>730</v>
      </c>
      <c r="F28" s="12">
        <v>328</v>
      </c>
      <c r="G28" s="12">
        <v>191</v>
      </c>
      <c r="H28" s="28"/>
      <c r="I28" s="12">
        <v>90</v>
      </c>
      <c r="J28" s="12">
        <v>478</v>
      </c>
      <c r="K28" s="12">
        <v>905</v>
      </c>
      <c r="L28" s="27">
        <v>5</v>
      </c>
      <c r="M28" s="20">
        <v>5</v>
      </c>
      <c r="N28" s="12" t="s">
        <v>59</v>
      </c>
    </row>
    <row r="29" spans="1:14" ht="29.25" customHeight="1">
      <c r="A29" s="7">
        <v>23</v>
      </c>
      <c r="B29" s="9" t="s">
        <v>37</v>
      </c>
      <c r="C29" s="7">
        <v>330</v>
      </c>
      <c r="D29" s="12">
        <v>400</v>
      </c>
      <c r="E29" s="12"/>
      <c r="F29" s="12">
        <v>141</v>
      </c>
      <c r="G29" s="12">
        <v>130</v>
      </c>
      <c r="H29" s="28"/>
      <c r="I29" s="12">
        <v>15</v>
      </c>
      <c r="J29" s="12">
        <v>114</v>
      </c>
      <c r="K29" s="12">
        <v>330</v>
      </c>
      <c r="L29" s="27">
        <v>0</v>
      </c>
      <c r="M29" s="20"/>
      <c r="N29" s="18" t="s">
        <v>60</v>
      </c>
    </row>
    <row r="30" spans="1:14" ht="45">
      <c r="A30" s="7">
        <v>24</v>
      </c>
      <c r="B30" s="9" t="s">
        <v>39</v>
      </c>
      <c r="C30" s="7">
        <v>144</v>
      </c>
      <c r="D30" s="12">
        <v>191</v>
      </c>
      <c r="E30" s="12"/>
      <c r="F30" s="12"/>
      <c r="G30" s="12">
        <v>38</v>
      </c>
      <c r="H30" s="28"/>
      <c r="I30" s="12">
        <v>10</v>
      </c>
      <c r="J30" s="12">
        <v>143</v>
      </c>
      <c r="K30" s="12">
        <v>144</v>
      </c>
      <c r="L30" s="27">
        <v>0</v>
      </c>
      <c r="M30" s="20"/>
      <c r="N30" s="12" t="s">
        <v>59</v>
      </c>
    </row>
    <row r="31" spans="1:14" ht="30">
      <c r="A31" s="7">
        <v>25</v>
      </c>
      <c r="B31" s="9" t="s">
        <v>40</v>
      </c>
      <c r="C31" s="7">
        <v>202</v>
      </c>
      <c r="D31" s="12">
        <v>381</v>
      </c>
      <c r="E31" s="12">
        <v>156</v>
      </c>
      <c r="F31" s="12">
        <v>100</v>
      </c>
      <c r="G31" s="12"/>
      <c r="H31" s="28"/>
      <c r="I31" s="12">
        <v>15</v>
      </c>
      <c r="J31" s="12">
        <v>110</v>
      </c>
      <c r="K31" s="12">
        <v>202</v>
      </c>
      <c r="L31" s="27">
        <v>0</v>
      </c>
      <c r="M31" s="20"/>
      <c r="N31" s="12" t="s">
        <v>59</v>
      </c>
    </row>
    <row r="32" spans="1:14" ht="30">
      <c r="A32" s="7">
        <v>26</v>
      </c>
      <c r="B32" s="9" t="s">
        <v>8</v>
      </c>
      <c r="C32" s="7">
        <v>481</v>
      </c>
      <c r="D32" s="18">
        <v>168</v>
      </c>
      <c r="E32" s="18"/>
      <c r="F32" s="18">
        <v>40</v>
      </c>
      <c r="G32" s="18"/>
      <c r="H32" s="29"/>
      <c r="I32" s="18">
        <v>20</v>
      </c>
      <c r="J32" s="18">
        <v>108</v>
      </c>
      <c r="K32" s="12">
        <v>481</v>
      </c>
      <c r="L32" s="27">
        <v>6</v>
      </c>
      <c r="M32" s="20">
        <v>6</v>
      </c>
      <c r="N32" s="18" t="s">
        <v>60</v>
      </c>
    </row>
    <row r="33" spans="1:14" ht="30">
      <c r="A33" s="7">
        <v>27</v>
      </c>
      <c r="B33" s="9" t="s">
        <v>41</v>
      </c>
      <c r="C33" s="7">
        <v>364</v>
      </c>
      <c r="D33" s="10">
        <v>293</v>
      </c>
      <c r="E33" s="10"/>
      <c r="F33" s="10">
        <v>40</v>
      </c>
      <c r="G33" s="10"/>
      <c r="H33" s="30"/>
      <c r="I33" s="10">
        <v>30</v>
      </c>
      <c r="J33" s="10">
        <v>223</v>
      </c>
      <c r="K33" s="12">
        <v>364</v>
      </c>
      <c r="L33" s="27">
        <v>0</v>
      </c>
      <c r="M33" s="20"/>
      <c r="N33" s="12" t="s">
        <v>59</v>
      </c>
    </row>
    <row r="34" spans="1:14" ht="30">
      <c r="A34" s="7">
        <v>28</v>
      </c>
      <c r="B34" s="9" t="s">
        <v>46</v>
      </c>
      <c r="C34" s="7">
        <v>383</v>
      </c>
      <c r="D34" s="12">
        <v>599</v>
      </c>
      <c r="E34" s="12">
        <v>304</v>
      </c>
      <c r="F34" s="12"/>
      <c r="G34" s="12"/>
      <c r="H34" s="28"/>
      <c r="I34" s="12">
        <v>10</v>
      </c>
      <c r="J34" s="12">
        <v>285</v>
      </c>
      <c r="K34" s="12">
        <v>383</v>
      </c>
      <c r="L34" s="27">
        <v>1</v>
      </c>
      <c r="M34" s="20">
        <v>1</v>
      </c>
      <c r="N34" s="12" t="s">
        <v>59</v>
      </c>
    </row>
    <row r="35" spans="1:14" ht="30">
      <c r="A35" s="7">
        <v>29</v>
      </c>
      <c r="B35" s="9" t="s">
        <v>42</v>
      </c>
      <c r="C35" s="7">
        <v>809</v>
      </c>
      <c r="D35" s="12">
        <v>810</v>
      </c>
      <c r="E35" s="12"/>
      <c r="F35" s="12">
        <v>386</v>
      </c>
      <c r="G35" s="12">
        <v>35</v>
      </c>
      <c r="H35" s="28"/>
      <c r="I35" s="12">
        <v>15</v>
      </c>
      <c r="J35" s="12">
        <v>374</v>
      </c>
      <c r="K35" s="12">
        <v>809</v>
      </c>
      <c r="L35" s="27">
        <v>1</v>
      </c>
      <c r="M35" s="20">
        <v>1</v>
      </c>
      <c r="N35" s="12" t="s">
        <v>59</v>
      </c>
    </row>
    <row r="36" spans="1:14" ht="30">
      <c r="A36" s="7">
        <v>30</v>
      </c>
      <c r="B36" s="9" t="s">
        <v>27</v>
      </c>
      <c r="C36" s="7">
        <v>71</v>
      </c>
      <c r="D36" s="12">
        <v>186</v>
      </c>
      <c r="E36" s="12">
        <v>66</v>
      </c>
      <c r="F36" s="12"/>
      <c r="G36" s="12">
        <v>40</v>
      </c>
      <c r="H36" s="28"/>
      <c r="I36" s="12">
        <v>10</v>
      </c>
      <c r="J36" s="12">
        <v>70</v>
      </c>
      <c r="K36" s="12">
        <v>71</v>
      </c>
      <c r="L36" s="27">
        <v>0</v>
      </c>
      <c r="M36" s="20"/>
      <c r="N36" s="12" t="s">
        <v>59</v>
      </c>
    </row>
    <row r="37" spans="1:14" ht="30">
      <c r="A37" s="7">
        <v>31</v>
      </c>
      <c r="B37" s="9" t="s">
        <v>28</v>
      </c>
      <c r="C37" s="7">
        <v>71</v>
      </c>
      <c r="D37" s="12">
        <v>119</v>
      </c>
      <c r="E37" s="12">
        <v>56</v>
      </c>
      <c r="F37" s="12"/>
      <c r="G37" s="12"/>
      <c r="H37" s="28"/>
      <c r="I37" s="12">
        <v>10</v>
      </c>
      <c r="J37" s="12">
        <v>53</v>
      </c>
      <c r="K37" s="12">
        <v>71</v>
      </c>
      <c r="L37" s="27">
        <v>0</v>
      </c>
      <c r="M37" s="20"/>
      <c r="N37" s="12" t="s">
        <v>59</v>
      </c>
    </row>
    <row r="38" spans="1:14" ht="45">
      <c r="A38" s="7">
        <v>32</v>
      </c>
      <c r="B38" s="9" t="s">
        <v>29</v>
      </c>
      <c r="C38" s="7">
        <v>168</v>
      </c>
      <c r="D38" s="12">
        <v>315</v>
      </c>
      <c r="E38" s="12">
        <v>142</v>
      </c>
      <c r="F38" s="12"/>
      <c r="G38" s="12"/>
      <c r="H38" s="28"/>
      <c r="I38" s="12">
        <v>15</v>
      </c>
      <c r="J38" s="12">
        <v>158</v>
      </c>
      <c r="K38" s="12">
        <v>168</v>
      </c>
      <c r="L38" s="7">
        <v>0</v>
      </c>
      <c r="M38" s="12"/>
      <c r="N38" s="12" t="s">
        <v>59</v>
      </c>
    </row>
    <row r="39" spans="1:14" ht="30">
      <c r="A39" s="7">
        <v>33</v>
      </c>
      <c r="B39" s="9" t="s">
        <v>30</v>
      </c>
      <c r="C39" s="7">
        <v>134</v>
      </c>
      <c r="D39" s="12">
        <v>252</v>
      </c>
      <c r="E39" s="12">
        <v>112</v>
      </c>
      <c r="F39" s="12"/>
      <c r="G39" s="12"/>
      <c r="H39" s="28"/>
      <c r="I39" s="12">
        <v>15</v>
      </c>
      <c r="J39" s="12">
        <v>125</v>
      </c>
      <c r="K39" s="12">
        <v>134</v>
      </c>
      <c r="L39" s="7">
        <v>4</v>
      </c>
      <c r="M39" s="12">
        <v>4</v>
      </c>
      <c r="N39" s="12" t="s">
        <v>59</v>
      </c>
    </row>
    <row r="40" spans="1:14" ht="30">
      <c r="A40" s="7">
        <v>34</v>
      </c>
      <c r="B40" s="9" t="s">
        <v>31</v>
      </c>
      <c r="C40" s="7">
        <v>95</v>
      </c>
      <c r="D40" s="12">
        <v>282</v>
      </c>
      <c r="E40" s="12">
        <v>76</v>
      </c>
      <c r="F40" s="12"/>
      <c r="G40" s="12">
        <v>97</v>
      </c>
      <c r="H40" s="28"/>
      <c r="I40" s="12">
        <v>15</v>
      </c>
      <c r="J40" s="12">
        <v>94</v>
      </c>
      <c r="K40" s="12">
        <v>95</v>
      </c>
      <c r="L40" s="7">
        <v>0</v>
      </c>
      <c r="M40" s="12"/>
      <c r="N40" s="12" t="s">
        <v>59</v>
      </c>
    </row>
    <row r="41" spans="1:14" ht="30">
      <c r="A41" s="7">
        <v>35</v>
      </c>
      <c r="B41" s="9" t="s">
        <v>36</v>
      </c>
      <c r="C41" s="7">
        <v>202</v>
      </c>
      <c r="D41" s="10">
        <v>175</v>
      </c>
      <c r="E41" s="10"/>
      <c r="F41" s="10">
        <v>30</v>
      </c>
      <c r="G41" s="10"/>
      <c r="H41" s="30"/>
      <c r="I41" s="10">
        <v>8</v>
      </c>
      <c r="J41" s="10">
        <v>137</v>
      </c>
      <c r="K41" s="12">
        <v>202</v>
      </c>
      <c r="L41" s="7">
        <v>0</v>
      </c>
      <c r="M41" s="12"/>
      <c r="N41" s="12" t="s">
        <v>59</v>
      </c>
    </row>
    <row r="42" spans="1:14" ht="30">
      <c r="A42" s="7">
        <v>36</v>
      </c>
      <c r="B42" s="9" t="s">
        <v>38</v>
      </c>
      <c r="C42" s="7">
        <v>35</v>
      </c>
      <c r="D42" s="17">
        <v>107</v>
      </c>
      <c r="E42" s="12">
        <v>35</v>
      </c>
      <c r="F42" s="12"/>
      <c r="G42" s="12">
        <v>17</v>
      </c>
      <c r="H42" s="28"/>
      <c r="I42" s="12">
        <v>20</v>
      </c>
      <c r="J42" s="12">
        <v>35</v>
      </c>
      <c r="K42" s="12">
        <v>35</v>
      </c>
      <c r="L42" s="7">
        <v>0</v>
      </c>
      <c r="M42" s="12"/>
      <c r="N42" s="12" t="s">
        <v>59</v>
      </c>
    </row>
    <row r="43" spans="1:14" ht="33.75" customHeight="1">
      <c r="A43" s="35" t="s">
        <v>49</v>
      </c>
      <c r="B43" s="36"/>
      <c r="C43" s="8">
        <f>SUM(C19:C42)</f>
        <v>6364</v>
      </c>
      <c r="D43" s="8">
        <f>SUM(D19:D42)</f>
        <v>9797</v>
      </c>
      <c r="E43" s="8">
        <f>SUM(E19:E42)</f>
        <v>3252</v>
      </c>
      <c r="F43" s="8">
        <f>SUM(F19:F42)</f>
        <v>1227</v>
      </c>
      <c r="G43" s="8">
        <f>SUM(G19:G42)</f>
        <v>670</v>
      </c>
      <c r="H43" s="11"/>
      <c r="I43" s="8">
        <f>SUM(I19:I42)</f>
        <v>678</v>
      </c>
      <c r="J43" s="8">
        <f>SUM(J19:J42)</f>
        <v>3970</v>
      </c>
      <c r="K43" s="8">
        <f>SUM(K19:K42)</f>
        <v>6364</v>
      </c>
      <c r="L43" s="8">
        <f>SUM(L19:L42)</f>
        <v>45</v>
      </c>
      <c r="M43" s="8">
        <f>SUM(M19:M42)</f>
        <v>45</v>
      </c>
      <c r="N43" s="8">
        <v>20</v>
      </c>
    </row>
    <row r="44" spans="1:14" ht="48" customHeight="1">
      <c r="A44" s="35" t="s">
        <v>50</v>
      </c>
      <c r="B44" s="36"/>
      <c r="C44" s="8">
        <v>12537</v>
      </c>
      <c r="D44" s="8">
        <v>18772</v>
      </c>
      <c r="E44" s="8">
        <v>6625</v>
      </c>
      <c r="F44" s="8">
        <v>1900</v>
      </c>
      <c r="G44" s="8">
        <v>1055</v>
      </c>
      <c r="H44" s="11"/>
      <c r="I44" s="8">
        <v>1017</v>
      </c>
      <c r="J44" s="8">
        <v>8175</v>
      </c>
      <c r="K44" s="8">
        <v>12537</v>
      </c>
      <c r="L44" s="8">
        <v>98</v>
      </c>
      <c r="M44" s="8">
        <v>98</v>
      </c>
      <c r="N44" s="8">
        <v>30</v>
      </c>
    </row>
    <row r="45" spans="4:12" ht="15">
      <c r="D45" s="31"/>
      <c r="E45" s="32"/>
      <c r="F45" s="32"/>
      <c r="G45" s="32"/>
      <c r="H45" s="31"/>
      <c r="I45" s="32"/>
      <c r="J45" s="32"/>
      <c r="K45" s="31"/>
      <c r="L45" s="31"/>
    </row>
    <row r="47" spans="2:8" ht="32.25" customHeight="1">
      <c r="B47" s="12"/>
      <c r="D47" s="37" t="s">
        <v>63</v>
      </c>
      <c r="E47" s="37"/>
      <c r="F47" s="37"/>
      <c r="G47" s="37"/>
      <c r="H47" s="37"/>
    </row>
    <row r="49" spans="2:8" ht="36.75" customHeight="1">
      <c r="B49" s="10"/>
      <c r="D49" s="37" t="s">
        <v>61</v>
      </c>
      <c r="E49" s="37"/>
      <c r="F49" s="37"/>
      <c r="G49" s="37"/>
      <c r="H49" s="37"/>
    </row>
    <row r="51" spans="2:8" ht="28.5" customHeight="1">
      <c r="B51" s="18"/>
      <c r="D51" s="37" t="s">
        <v>62</v>
      </c>
      <c r="E51" s="37"/>
      <c r="F51" s="37"/>
      <c r="G51" s="37"/>
      <c r="H51" s="37"/>
    </row>
    <row r="54" spans="1:13" ht="52.5" customHeight="1">
      <c r="A54" s="1"/>
      <c r="B54" s="4" t="s">
        <v>18</v>
      </c>
      <c r="C54" s="39" t="s">
        <v>66</v>
      </c>
      <c r="D54" s="39"/>
      <c r="E54" s="39"/>
      <c r="F54" s="39"/>
      <c r="G54" s="3"/>
      <c r="H54" s="3"/>
      <c r="I54" s="3"/>
      <c r="J54" s="3"/>
      <c r="K54" s="3"/>
      <c r="L54" s="3"/>
      <c r="M54" s="3"/>
    </row>
    <row r="55" spans="1:14" ht="15" customHeight="1">
      <c r="A55" s="40" t="s">
        <v>0</v>
      </c>
      <c r="B55" s="42" t="s">
        <v>10</v>
      </c>
      <c r="C55" s="43" t="s">
        <v>9</v>
      </c>
      <c r="D55" s="43" t="s">
        <v>11</v>
      </c>
      <c r="E55" s="44" t="s">
        <v>12</v>
      </c>
      <c r="F55" s="45"/>
      <c r="G55" s="45"/>
      <c r="H55" s="45"/>
      <c r="I55" s="45"/>
      <c r="J55" s="45"/>
      <c r="K55" s="46" t="s">
        <v>55</v>
      </c>
      <c r="L55" s="43" t="s">
        <v>19</v>
      </c>
      <c r="M55" s="46" t="s">
        <v>57</v>
      </c>
      <c r="N55" s="49" t="s">
        <v>58</v>
      </c>
    </row>
    <row r="56" spans="1:14" ht="63.75">
      <c r="A56" s="41"/>
      <c r="B56" s="42"/>
      <c r="C56" s="46"/>
      <c r="D56" s="46"/>
      <c r="E56" s="25" t="s">
        <v>56</v>
      </c>
      <c r="F56" s="25" t="s">
        <v>13</v>
      </c>
      <c r="G56" s="25" t="s">
        <v>14</v>
      </c>
      <c r="H56" s="25" t="s">
        <v>15</v>
      </c>
      <c r="I56" s="25" t="s">
        <v>16</v>
      </c>
      <c r="J56" s="19" t="s">
        <v>17</v>
      </c>
      <c r="K56" s="48"/>
      <c r="L56" s="46"/>
      <c r="M56" s="47"/>
      <c r="N56" s="50"/>
    </row>
    <row r="57" spans="1:14" ht="30">
      <c r="A57" s="7">
        <v>1</v>
      </c>
      <c r="B57" s="21" t="s">
        <v>54</v>
      </c>
      <c r="C57" s="12">
        <v>1919</v>
      </c>
      <c r="D57" s="12">
        <v>1919</v>
      </c>
      <c r="E57" s="12">
        <v>1919</v>
      </c>
      <c r="F57" s="12"/>
      <c r="G57" s="12"/>
      <c r="H57" s="12"/>
      <c r="I57" s="12"/>
      <c r="J57" s="12"/>
      <c r="K57" s="12"/>
      <c r="L57" s="7"/>
      <c r="M57" s="10">
        <v>4</v>
      </c>
      <c r="N57" s="12" t="s">
        <v>59</v>
      </c>
    </row>
    <row r="58" spans="1:14" ht="30">
      <c r="A58" s="7">
        <v>2</v>
      </c>
      <c r="B58" s="21" t="s">
        <v>53</v>
      </c>
      <c r="C58" s="12">
        <v>2708</v>
      </c>
      <c r="D58" s="12">
        <v>2708</v>
      </c>
      <c r="E58" s="12">
        <v>2708</v>
      </c>
      <c r="F58" s="12"/>
      <c r="G58" s="12"/>
      <c r="H58" s="12"/>
      <c r="I58" s="12"/>
      <c r="J58" s="12"/>
      <c r="K58" s="12"/>
      <c r="L58" s="7"/>
      <c r="M58" s="10">
        <v>5</v>
      </c>
      <c r="N58" s="12" t="s">
        <v>59</v>
      </c>
    </row>
    <row r="59" spans="1:14" ht="45">
      <c r="A59" s="7">
        <v>3</v>
      </c>
      <c r="B59" s="22" t="s">
        <v>51</v>
      </c>
      <c r="C59" s="12">
        <v>1964</v>
      </c>
      <c r="D59" s="12">
        <v>1964</v>
      </c>
      <c r="E59" s="12">
        <v>1964</v>
      </c>
      <c r="F59" s="12"/>
      <c r="G59" s="12"/>
      <c r="H59" s="12"/>
      <c r="I59" s="12"/>
      <c r="J59" s="12"/>
      <c r="K59" s="12"/>
      <c r="L59" s="7"/>
      <c r="M59" s="10">
        <v>18</v>
      </c>
      <c r="N59" s="12" t="s">
        <v>59</v>
      </c>
    </row>
    <row r="60" spans="1:14" ht="45">
      <c r="A60" s="7">
        <v>4</v>
      </c>
      <c r="B60" s="22" t="s">
        <v>52</v>
      </c>
      <c r="C60" s="12">
        <v>2837</v>
      </c>
      <c r="D60" s="12">
        <v>2837</v>
      </c>
      <c r="E60" s="12">
        <v>2837</v>
      </c>
      <c r="F60" s="12"/>
      <c r="G60" s="12"/>
      <c r="H60" s="12"/>
      <c r="I60" s="12"/>
      <c r="J60" s="12"/>
      <c r="K60" s="12"/>
      <c r="L60" s="7"/>
      <c r="M60" s="10">
        <v>10</v>
      </c>
      <c r="N60" s="12" t="s">
        <v>59</v>
      </c>
    </row>
    <row r="61" spans="3:14" ht="15">
      <c r="C61" s="6">
        <f>SUM(C57:C60)</f>
        <v>9428</v>
      </c>
      <c r="D61" s="6">
        <f>SUM(D57:D60)</f>
        <v>9428</v>
      </c>
      <c r="E61" s="6">
        <f>SUM(E57:E60)</f>
        <v>9428</v>
      </c>
      <c r="F61" s="6"/>
      <c r="G61" s="6"/>
      <c r="H61" s="6"/>
      <c r="I61" s="6"/>
      <c r="J61" s="6"/>
      <c r="K61" s="6"/>
      <c r="L61" s="6">
        <v>98</v>
      </c>
      <c r="M61" s="10">
        <f>SUM(M57:M60)</f>
        <v>37</v>
      </c>
      <c r="N61" s="6"/>
    </row>
  </sheetData>
  <sheetProtection/>
  <mergeCells count="27">
    <mergeCell ref="K55:K56"/>
    <mergeCell ref="L55:L56"/>
    <mergeCell ref="N55:N56"/>
    <mergeCell ref="M4:M5"/>
    <mergeCell ref="M55:M56"/>
    <mergeCell ref="N4:N5"/>
    <mergeCell ref="D49:H49"/>
    <mergeCell ref="D51:H51"/>
    <mergeCell ref="C54:F54"/>
    <mergeCell ref="A55:A56"/>
    <mergeCell ref="B55:B56"/>
    <mergeCell ref="C55:C56"/>
    <mergeCell ref="D55:D56"/>
    <mergeCell ref="E55:J55"/>
    <mergeCell ref="A18:B18"/>
    <mergeCell ref="A43:B43"/>
    <mergeCell ref="A44:B44"/>
    <mergeCell ref="D47:H47"/>
    <mergeCell ref="A1:L1"/>
    <mergeCell ref="C3:F3"/>
    <mergeCell ref="A4:A5"/>
    <mergeCell ref="B4:B5"/>
    <mergeCell ref="C4:C5"/>
    <mergeCell ref="D4:D5"/>
    <mergeCell ref="E4:J4"/>
    <mergeCell ref="K4:K5"/>
    <mergeCell ref="L4:L5"/>
  </mergeCells>
  <printOptions/>
  <pageMargins left="0.7" right="0.7" top="0.75" bottom="0.75" header="0.3" footer="0.3"/>
  <pageSetup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LEGION</dc:creator>
  <cp:keywords/>
  <dc:description/>
  <cp:lastModifiedBy>Kab22</cp:lastModifiedBy>
  <cp:lastPrinted>2021-07-19T08:17:57Z</cp:lastPrinted>
  <dcterms:created xsi:type="dcterms:W3CDTF">2020-08-31T17:42:19Z</dcterms:created>
  <dcterms:modified xsi:type="dcterms:W3CDTF">2021-07-20T06:52:23Z</dcterms:modified>
  <cp:category/>
  <cp:version/>
  <cp:contentType/>
  <cp:contentStatus/>
</cp:coreProperties>
</file>